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5600" windowHeight="9690"/>
  </bookViews>
  <sheets>
    <sheet name="ELETRODOMÉSTICO" sheetId="3" r:id="rId1"/>
  </sheets>
  <calcPr calcId="145621"/>
</workbook>
</file>

<file path=xl/calcChain.xml><?xml version="1.0" encoding="utf-8"?>
<calcChain xmlns="http://schemas.openxmlformats.org/spreadsheetml/2006/main">
  <c r="K9" i="3" l="1"/>
  <c r="L13" i="3" s="1"/>
  <c r="A7" i="3" l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<sst xmlns="http://schemas.openxmlformats.org/spreadsheetml/2006/main" count="34" uniqueCount="22">
  <si>
    <t>ITEM</t>
  </si>
  <si>
    <t>Descrição do Produto</t>
  </si>
  <si>
    <t>Unidade</t>
  </si>
  <si>
    <t xml:space="preserve"> Unit.</t>
  </si>
  <si>
    <t>Preço Total</t>
  </si>
  <si>
    <t>Internet</t>
  </si>
  <si>
    <t>HR</t>
  </si>
  <si>
    <t>ORÇAMENTO DE OFICINEIROS</t>
  </si>
  <si>
    <t>TRIBUNAL DE CONTAS</t>
  </si>
  <si>
    <t>HORAS</t>
  </si>
  <si>
    <t>Qtde/ ANO</t>
  </si>
  <si>
    <t>Média de Preço  Unitário</t>
  </si>
  <si>
    <t>MENOR PREÇO</t>
  </si>
  <si>
    <t>ALLAN MENDES GUIMARÃES</t>
  </si>
  <si>
    <t>OFICINA DE MUSICA, instrutor maior de 18 anos; 100h/mês.</t>
  </si>
  <si>
    <t>OFICINA DE DANÇA, instrutor maior de 18 anos; 100h/mês.</t>
  </si>
  <si>
    <t>OFICINA DE YOGA, instrutor maior de 18 anos; 50h/mês.</t>
  </si>
  <si>
    <t>OFICINA DE ARTESANATO, instrutor maior de 18 anos; 200h/mês.</t>
  </si>
  <si>
    <t>OFICINA DE MANICURE, instrutor maior de 18 anos; 30h/mês.</t>
  </si>
  <si>
    <t>OFICINA DE KARATÊ, instrutor maior de 18 anos; 120h/mês.</t>
  </si>
  <si>
    <t>OFICINA DE PILATES, instrutor maior de 18 anos; 60h/mês.</t>
  </si>
  <si>
    <t>OFICINA DE GRAFITE, instrutor maior de 18 anos; 60h/mês.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</si>
</sst>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justify" readingOrder="1"/>
    </xf>
    <xf numFmtId="0" fontId="3" fillId="0" borderId="1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="60" zoomScaleNormal="60" workbookViewId="0">
      <selection activeCell="K20" sqref="K20"/>
    </sheetView>
  </sheetViews>
  <sheetFormatPr defaultRowHeight="15" x14ac:dyDescent="0.2"/>
  <cols>
    <col min="1" max="1" width="9.28515625" style="15" bestFit="1" customWidth="1"/>
    <col min="2" max="2" width="77.42578125" style="1" customWidth="1"/>
    <col min="3" max="3" width="14.42578125" style="1" customWidth="1"/>
    <col min="4" max="4" width="12.140625" style="1" customWidth="1"/>
    <col min="5" max="5" width="15.85546875" style="1" bestFit="1" customWidth="1"/>
    <col min="6" max="6" width="18.7109375" style="1" bestFit="1" customWidth="1"/>
    <col min="7" max="7" width="17" style="1" bestFit="1" customWidth="1"/>
    <col min="8" max="8" width="17" style="1" customWidth="1"/>
    <col min="9" max="9" width="15.140625" style="1" bestFit="1" customWidth="1"/>
    <col min="10" max="11" width="15.5703125" style="1" customWidth="1"/>
    <col min="12" max="12" width="22.7109375" style="1" customWidth="1"/>
    <col min="13" max="16384" width="9.140625" style="1"/>
  </cols>
  <sheetData>
    <row r="1" spans="1:19" ht="46.5" customHeight="1" x14ac:dyDescent="0.2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9" ht="15.75" thickBo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9" ht="47.25" x14ac:dyDescent="0.2">
      <c r="A3" s="40" t="s">
        <v>0</v>
      </c>
      <c r="B3" s="42" t="s">
        <v>1</v>
      </c>
      <c r="C3" s="44" t="s">
        <v>2</v>
      </c>
      <c r="D3" s="30" t="s">
        <v>10</v>
      </c>
      <c r="E3" s="2" t="s">
        <v>8</v>
      </c>
      <c r="F3" s="2" t="s">
        <v>8</v>
      </c>
      <c r="G3" s="2" t="s">
        <v>8</v>
      </c>
      <c r="H3" s="2" t="s">
        <v>13</v>
      </c>
      <c r="I3" s="3" t="s">
        <v>5</v>
      </c>
      <c r="J3" s="2" t="s">
        <v>12</v>
      </c>
      <c r="K3" s="30" t="s">
        <v>11</v>
      </c>
      <c r="L3" s="32" t="s">
        <v>4</v>
      </c>
    </row>
    <row r="4" spans="1:19" ht="16.5" thickBot="1" x14ac:dyDescent="0.25">
      <c r="A4" s="41"/>
      <c r="B4" s="43"/>
      <c r="C4" s="45"/>
      <c r="D4" s="31"/>
      <c r="E4" s="4" t="s">
        <v>9</v>
      </c>
      <c r="F4" s="4" t="s">
        <v>9</v>
      </c>
      <c r="G4" s="4" t="s">
        <v>9</v>
      </c>
      <c r="H4" s="4"/>
      <c r="I4" s="4" t="s">
        <v>3</v>
      </c>
      <c r="J4" s="4" t="s">
        <v>3</v>
      </c>
      <c r="K4" s="31"/>
      <c r="L4" s="33"/>
    </row>
    <row r="5" spans="1:19" ht="27" customHeight="1" x14ac:dyDescent="0.2">
      <c r="A5" s="5">
        <v>1</v>
      </c>
      <c r="B5" s="29" t="s">
        <v>15</v>
      </c>
      <c r="C5" s="6" t="s">
        <v>6</v>
      </c>
      <c r="D5" s="21">
        <v>1200</v>
      </c>
      <c r="E5" s="7">
        <v>46</v>
      </c>
      <c r="F5" s="7">
        <v>68</v>
      </c>
      <c r="G5" s="7">
        <v>50</v>
      </c>
      <c r="H5" s="7"/>
      <c r="I5" s="7"/>
      <c r="J5" s="7">
        <v>46</v>
      </c>
      <c r="K5" s="7"/>
      <c r="L5" s="8">
        <v>55200</v>
      </c>
    </row>
    <row r="6" spans="1:19" ht="30" customHeight="1" x14ac:dyDescent="0.2">
      <c r="A6" s="9">
        <v>2</v>
      </c>
      <c r="B6" s="28" t="s">
        <v>14</v>
      </c>
      <c r="C6" s="6" t="s">
        <v>6</v>
      </c>
      <c r="D6" s="21">
        <v>1200</v>
      </c>
      <c r="E6" s="7">
        <v>46.45</v>
      </c>
      <c r="F6" s="7">
        <v>52</v>
      </c>
      <c r="G6" s="7">
        <v>48</v>
      </c>
      <c r="H6" s="7"/>
      <c r="I6" s="7"/>
      <c r="J6" s="7"/>
      <c r="K6" s="12">
        <v>48.81</v>
      </c>
      <c r="L6" s="13">
        <v>58572</v>
      </c>
    </row>
    <row r="7" spans="1:19" ht="27" customHeight="1" x14ac:dyDescent="0.2">
      <c r="A7" s="9">
        <f t="shared" ref="A7:A12" si="0">A6+1</f>
        <v>3</v>
      </c>
      <c r="B7" s="27" t="s">
        <v>16</v>
      </c>
      <c r="C7" s="6" t="s">
        <v>6</v>
      </c>
      <c r="D7" s="6">
        <v>600</v>
      </c>
      <c r="E7" s="7">
        <v>93.75</v>
      </c>
      <c r="F7" s="7">
        <v>105</v>
      </c>
      <c r="G7" s="7">
        <v>250</v>
      </c>
      <c r="H7" s="7"/>
      <c r="I7" s="7"/>
      <c r="J7" s="7">
        <v>93.75</v>
      </c>
      <c r="K7" s="12"/>
      <c r="L7" s="13">
        <v>56250</v>
      </c>
    </row>
    <row r="8" spans="1:19" ht="28.5" customHeight="1" x14ac:dyDescent="0.2">
      <c r="A8" s="9">
        <f t="shared" si="0"/>
        <v>4</v>
      </c>
      <c r="B8" s="26" t="s">
        <v>17</v>
      </c>
      <c r="C8" s="6" t="s">
        <v>6</v>
      </c>
      <c r="D8" s="21">
        <v>2640</v>
      </c>
      <c r="E8" s="7">
        <v>41.42</v>
      </c>
      <c r="F8" s="7">
        <v>55.73</v>
      </c>
      <c r="G8" s="7">
        <v>47</v>
      </c>
      <c r="H8" s="7"/>
      <c r="I8" s="7"/>
      <c r="J8" s="7">
        <v>41.42</v>
      </c>
      <c r="K8" s="12"/>
      <c r="L8" s="13">
        <v>109348.8</v>
      </c>
      <c r="S8" s="23"/>
    </row>
    <row r="9" spans="1:19" ht="24" customHeight="1" x14ac:dyDescent="0.2">
      <c r="A9" s="9">
        <f t="shared" si="0"/>
        <v>5</v>
      </c>
      <c r="B9" s="26" t="s">
        <v>18</v>
      </c>
      <c r="C9" s="10" t="s">
        <v>6</v>
      </c>
      <c r="D9" s="22">
        <v>360</v>
      </c>
      <c r="E9" s="12">
        <v>25</v>
      </c>
      <c r="F9" s="12">
        <v>9.35</v>
      </c>
      <c r="G9" s="12">
        <v>203.33</v>
      </c>
      <c r="H9" s="12"/>
      <c r="I9" s="12"/>
      <c r="J9" s="12"/>
      <c r="K9" s="12">
        <f>(E9+F9+G9)/3</f>
        <v>79.226666666666674</v>
      </c>
      <c r="L9" s="13">
        <v>28522.799999999999</v>
      </c>
    </row>
    <row r="10" spans="1:19" ht="24.75" customHeight="1" x14ac:dyDescent="0.2">
      <c r="A10" s="9">
        <f t="shared" si="0"/>
        <v>6</v>
      </c>
      <c r="B10" s="26" t="s">
        <v>19</v>
      </c>
      <c r="C10" s="10" t="s">
        <v>6</v>
      </c>
      <c r="D10" s="22">
        <v>1440</v>
      </c>
      <c r="E10" s="12">
        <v>60</v>
      </c>
      <c r="F10" s="12">
        <v>45</v>
      </c>
      <c r="G10" s="12">
        <v>64</v>
      </c>
      <c r="H10" s="12"/>
      <c r="I10" s="12"/>
      <c r="J10" s="12"/>
      <c r="K10" s="12">
        <v>56.33</v>
      </c>
      <c r="L10" s="13">
        <v>81115.199999999997</v>
      </c>
    </row>
    <row r="11" spans="1:19" ht="27.75" customHeight="1" x14ac:dyDescent="0.2">
      <c r="A11" s="9">
        <f t="shared" si="0"/>
        <v>7</v>
      </c>
      <c r="B11" s="26" t="s">
        <v>20</v>
      </c>
      <c r="C11" s="10" t="s">
        <v>6</v>
      </c>
      <c r="D11" s="10">
        <v>720</v>
      </c>
      <c r="E11" s="12">
        <v>58.04</v>
      </c>
      <c r="F11" s="12">
        <v>70</v>
      </c>
      <c r="G11" s="12">
        <v>59.97</v>
      </c>
      <c r="H11" s="12"/>
      <c r="I11" s="12"/>
      <c r="J11" s="12"/>
      <c r="K11" s="12">
        <v>62.67</v>
      </c>
      <c r="L11" s="13">
        <v>45122.400000000001</v>
      </c>
      <c r="Q11" s="23"/>
    </row>
    <row r="12" spans="1:19" ht="26.25" customHeight="1" thickBot="1" x14ac:dyDescent="0.25">
      <c r="A12" s="17">
        <f t="shared" si="0"/>
        <v>8</v>
      </c>
      <c r="B12" s="25" t="s">
        <v>21</v>
      </c>
      <c r="C12" s="18" t="s">
        <v>6</v>
      </c>
      <c r="D12" s="18">
        <v>720</v>
      </c>
      <c r="E12" s="19">
        <v>123.16</v>
      </c>
      <c r="F12" s="19"/>
      <c r="G12" s="19"/>
      <c r="H12" s="19">
        <v>60</v>
      </c>
      <c r="I12" s="19"/>
      <c r="J12" s="19">
        <v>60</v>
      </c>
      <c r="K12" s="19"/>
      <c r="L12" s="20">
        <v>43200</v>
      </c>
    </row>
    <row r="13" spans="1:19" ht="35.25" customHeight="1" thickBot="1" x14ac:dyDescent="0.25">
      <c r="A13" s="6"/>
      <c r="B13" s="14"/>
      <c r="C13" s="6"/>
      <c r="D13" s="6"/>
      <c r="E13" s="7"/>
      <c r="F13" s="7"/>
      <c r="G13" s="7"/>
      <c r="H13" s="7"/>
      <c r="I13" s="7"/>
      <c r="J13" s="7"/>
      <c r="K13" s="11"/>
      <c r="L13" s="24">
        <f>SUM(L5:L12)</f>
        <v>477331.20000000001</v>
      </c>
    </row>
    <row r="14" spans="1:19" x14ac:dyDescent="0.2">
      <c r="B14" s="16"/>
    </row>
    <row r="15" spans="1:19" x14ac:dyDescent="0.2">
      <c r="B15" s="16"/>
    </row>
    <row r="16" spans="1:19" x14ac:dyDescent="0.2">
      <c r="B16" s="16"/>
    </row>
  </sheetData>
  <mergeCells count="7">
    <mergeCell ref="K3:K4"/>
    <mergeCell ref="L3:L4"/>
    <mergeCell ref="A1:L2"/>
    <mergeCell ref="A3:A4"/>
    <mergeCell ref="B3:B4"/>
    <mergeCell ref="C3:C4"/>
    <mergeCell ref="D3:D4"/>
  </mergeCells>
  <pageMargins left="0.51181102362204722" right="0.51181102362204722" top="0.78740157480314965" bottom="0.78740157480314965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ELETRODOMÉSTICO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</dc:creator>
  <cp:lastModifiedBy>Usuário</cp:lastModifiedBy>
  <cp:lastPrinted>2024-05-17T14:45:23Z</cp:lastPrinted>
  <dcterms:created xsi:type="dcterms:W3CDTF">2017-07-28T10:47:47Z</dcterms:created>
  <dcterms:modified xsi:type="dcterms:W3CDTF">2024-05-29T10:54:22Z</dcterms:modified>
</cp:coreProperties>
</file>